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Торговля" sheetId="1" r:id="rId1"/>
    <sheet name="Бытовое обслуживание" sheetId="2" r:id="rId2"/>
    <sheet name="АЗС" sheetId="3" r:id="rId3"/>
    <sheet name="Лист1" sheetId="4" state="hidden" r:id="rId4"/>
  </sheets>
  <definedNames>
    <definedName name="_xlnm.Print_Titles" localSheetId="0">'Торговля'!$3:$3</definedName>
    <definedName name="_xlnm.Print_Area" localSheetId="2">'АЗС'!$A$1:$K$9</definedName>
    <definedName name="_xlnm.Print_Area" localSheetId="1">'Бытовое обслуживание'!$A$1:$M$9</definedName>
    <definedName name="_xlnm.Print_Area" localSheetId="0">'Торговля'!$A$1:$Q$34</definedName>
  </definedNames>
  <calcPr fullCalcOnLoad="1"/>
</workbook>
</file>

<file path=xl/sharedStrings.xml><?xml version="1.0" encoding="utf-8"?>
<sst xmlns="http://schemas.openxmlformats.org/spreadsheetml/2006/main" count="310" uniqueCount="186">
  <si>
    <t>Собственник объекта</t>
  </si>
  <si>
    <t>ст. Солдатская 215 км а/д Ставрополь-Крайновка</t>
  </si>
  <si>
    <t>Вид собственности</t>
  </si>
  <si>
    <t>ИП Черникова Татьяна Николаевна</t>
  </si>
  <si>
    <t>ст.Солдатская ж/д, ул. Зенковского 11</t>
  </si>
  <si>
    <t>Наименование объекта</t>
  </si>
  <si>
    <t>ст. Солдатская ул. Зенковского 36</t>
  </si>
  <si>
    <t>ст. Солдатская ул. Ямпель 50</t>
  </si>
  <si>
    <t>Общая площадь</t>
  </si>
  <si>
    <t xml:space="preserve">Организационно-правовая форма  </t>
  </si>
  <si>
    <t>Лицо, осуществляющее деятельность</t>
  </si>
  <si>
    <t>ИП Скибо Владимир Анатольевич</t>
  </si>
  <si>
    <t>ИП Соколова Ирина Викторовна</t>
  </si>
  <si>
    <t xml:space="preserve"> Магазин</t>
  </si>
  <si>
    <t>ст. Солдатская ул. Калинина 84</t>
  </si>
  <si>
    <t>итого</t>
  </si>
  <si>
    <t>ИП Сацук Ольга Николаевна</t>
  </si>
  <si>
    <t xml:space="preserve">Собственник обекта </t>
  </si>
  <si>
    <t>ИП Скибо Светлана Павловна</t>
  </si>
  <si>
    <t>АЗС газ</t>
  </si>
  <si>
    <t>ст. Солдатская ул.Пилипенко 20</t>
  </si>
  <si>
    <t xml:space="preserve"> Собственник объекта  </t>
  </si>
  <si>
    <t>Администрация с. п. ст. Солдатская</t>
  </si>
  <si>
    <t>Принадлежность объекта</t>
  </si>
  <si>
    <t>ст. Солдатская ул. Ватутина 3</t>
  </si>
  <si>
    <t>Площадь земельного участка</t>
  </si>
  <si>
    <t>ИП Минава Елена Дмитриевна</t>
  </si>
  <si>
    <t xml:space="preserve"> Лицо, осуществляющее деятельность </t>
  </si>
  <si>
    <t>ст.. Солдатская ул. Пилипенко 73</t>
  </si>
  <si>
    <t xml:space="preserve"> Место расположение  </t>
  </si>
  <si>
    <t xml:space="preserve">Место расположение </t>
  </si>
  <si>
    <t>Численность работающих</t>
  </si>
  <si>
    <t xml:space="preserve"> ИНН </t>
  </si>
  <si>
    <t>50-4-91</t>
  </si>
  <si>
    <t xml:space="preserve">Численность </t>
  </si>
  <si>
    <t>ст. Солдатская ул. Устич 63</t>
  </si>
  <si>
    <t>№ п/п</t>
  </si>
  <si>
    <t>Состояние автозаправочных станций</t>
  </si>
  <si>
    <t>Павильон</t>
  </si>
  <si>
    <t>частная</t>
  </si>
  <si>
    <t xml:space="preserve">Магазин </t>
  </si>
  <si>
    <t>АЗС</t>
  </si>
  <si>
    <t>ст. Солдатская ул. Октябрьская 58</t>
  </si>
  <si>
    <t>Минава Елена Дмитриевна</t>
  </si>
  <si>
    <t>ИП Ионова Ирина Анатольевна</t>
  </si>
  <si>
    <t>ст. Солдатская ул. Сухинина 134</t>
  </si>
  <si>
    <t>Магазин</t>
  </si>
  <si>
    <t>Администрация с. п. Алтуд</t>
  </si>
  <si>
    <t xml:space="preserve"> </t>
  </si>
  <si>
    <t>Количество рабочих мест</t>
  </si>
  <si>
    <t>Киоск</t>
  </si>
  <si>
    <t xml:space="preserve">Виды оказываемых услуг </t>
  </si>
  <si>
    <t xml:space="preserve">Наименование объекта </t>
  </si>
  <si>
    <t>собственность</t>
  </si>
  <si>
    <t>ООО "Хасми"</t>
  </si>
  <si>
    <t>аренда</t>
  </si>
  <si>
    <t>1. Сельское поселение ст. Солдатская</t>
  </si>
  <si>
    <t>Место расположения</t>
  </si>
  <si>
    <t>Численность</t>
  </si>
  <si>
    <t>ст. Солдатская ул. Октябрьская 25</t>
  </si>
  <si>
    <t>ИП Ленкова Елена Анатольевна</t>
  </si>
  <si>
    <t>ст. Солдатская ул. Пилипенко 97</t>
  </si>
  <si>
    <t>Контактный телефон</t>
  </si>
  <si>
    <t>Количество объектов</t>
  </si>
  <si>
    <t>ст. Солдатская ул. Евсейченко 136</t>
  </si>
  <si>
    <t>ст. Солдатская ул. Калинина 37</t>
  </si>
  <si>
    <t>Минав Андрей Александрович</t>
  </si>
  <si>
    <t>ИП Минав Андрей Александрович</t>
  </si>
  <si>
    <t>Соколова Ирина Викторовна</t>
  </si>
  <si>
    <t>Ленкова Елена Анатольевна</t>
  </si>
  <si>
    <t>Черникова Татьяна Николаевна</t>
  </si>
  <si>
    <t>ИП Бабаева Алла Михайловна</t>
  </si>
  <si>
    <t>ИП Карпенко Татьяна Владимировна</t>
  </si>
  <si>
    <t>Ионова Ирина Анатольевна</t>
  </si>
  <si>
    <t>Пшуков Нураед Мугадович</t>
  </si>
  <si>
    <t>ИП Пшуков Нураед Мугадович</t>
  </si>
  <si>
    <t>14. Администрация с.п. ст. Солдатская</t>
  </si>
  <si>
    <t>Кафе "Джем"</t>
  </si>
  <si>
    <t>ст.Солдатская ул.Пилипенко 69</t>
  </si>
  <si>
    <t>АЗС бензин</t>
  </si>
  <si>
    <t>ст. Солдатская 218 км а/д Ставрополь-Крайновка</t>
  </si>
  <si>
    <t>ООО "Лада-С" ИП Мазашоков М.Б.</t>
  </si>
  <si>
    <t>действующая</t>
  </si>
  <si>
    <t>ст.Солдатская автодорога Прохладный-Лесной-Солдатская</t>
  </si>
  <si>
    <t>ИП Заптиев З.Н.</t>
  </si>
  <si>
    <t>жд.ст.Солдатская ул.Зенковского б/н</t>
  </si>
  <si>
    <t>Переверзев Андрей Юрьевич</t>
  </si>
  <si>
    <t>ИП Переверзев Андрей Юрьевич</t>
  </si>
  <si>
    <t>Директор-Хаджиева Лиля Викторовна</t>
  </si>
  <si>
    <t>8-906-189-98-54</t>
  </si>
  <si>
    <t>8-905-437-92-73</t>
  </si>
  <si>
    <t>8-928-715-62-69</t>
  </si>
  <si>
    <t>8-964-034-66-21</t>
  </si>
  <si>
    <t>8-905-437-42-04</t>
  </si>
  <si>
    <t>8-988-924-89-02</t>
  </si>
  <si>
    <t>Действующий</t>
  </si>
  <si>
    <t>Сацук Алие Якуповна</t>
  </si>
  <si>
    <t>ИП Сацук Алие Якуповна</t>
  </si>
  <si>
    <t>Товары (продовольственные, непродовольственные)</t>
  </si>
  <si>
    <t>Общая площадь, кв. м.</t>
  </si>
  <si>
    <t>Торговая площадь, кв. м.</t>
  </si>
  <si>
    <t>Площадь зала обслуживания, кв. м</t>
  </si>
  <si>
    <t>Количество посадочных мест</t>
  </si>
  <si>
    <t>Действующий / недействующий</t>
  </si>
  <si>
    <t>Магазин "Олимп"</t>
  </si>
  <si>
    <t xml:space="preserve"> Скибо Владимир Анатольевич</t>
  </si>
  <si>
    <t>-</t>
  </si>
  <si>
    <t>райпо</t>
  </si>
  <si>
    <t>Аджиева Людмила Ахмедовна</t>
  </si>
  <si>
    <t>Магазин "Рублевка"</t>
  </si>
  <si>
    <t xml:space="preserve"> Карпенко Татьяна Владимировна</t>
  </si>
  <si>
    <t>Магазин "Ромашка"</t>
  </si>
  <si>
    <t>ст.Солдатская ул.Пилипенко 63</t>
  </si>
  <si>
    <t>Пархоменко Елена Ивановна</t>
  </si>
  <si>
    <t>ИП Пархоменко Елена Ивановна</t>
  </si>
  <si>
    <t>Магазин "Глобус"</t>
  </si>
  <si>
    <t xml:space="preserve"> Нечепуренко Татьяна Ивановна</t>
  </si>
  <si>
    <t>ИП Нечепуренко Татьяна Ивановна</t>
  </si>
  <si>
    <t>Магазин "Радуга"</t>
  </si>
  <si>
    <t xml:space="preserve"> Бабаева Алла Михайловна</t>
  </si>
  <si>
    <t xml:space="preserve">Магазин "Старая Мельница" </t>
  </si>
  <si>
    <t xml:space="preserve"> Скибо Светлана Павловна</t>
  </si>
  <si>
    <t>Сацук Ольга Николаевна.</t>
  </si>
  <si>
    <t xml:space="preserve">магазин </t>
  </si>
  <si>
    <t>ст. Солдатская ул. Сухинина 31</t>
  </si>
  <si>
    <t>Магнит</t>
  </si>
  <si>
    <t xml:space="preserve">АО "ТАНДЕР" </t>
  </si>
  <si>
    <t>Магазин "Фортуна"</t>
  </si>
  <si>
    <t>ст. Солдатская ул.Ямпель д.127</t>
  </si>
  <si>
    <t>Баксанова Фатимат Аслановна</t>
  </si>
  <si>
    <t>ИП Баксанова Фатимат Аслановна</t>
  </si>
  <si>
    <t>ст. Солдатская ул. Евсейченко д.59</t>
  </si>
  <si>
    <t>Блохина Жанна Михайловна</t>
  </si>
  <si>
    <t>ИП Блохина Жанна Михайловна</t>
  </si>
  <si>
    <t>Магазин пива "Beer Fish"</t>
  </si>
  <si>
    <t>ст. Солдатская ул. Минава 55а</t>
  </si>
  <si>
    <t>50-153</t>
  </si>
  <si>
    <t>50-246                       8-965-495 25 77</t>
  </si>
  <si>
    <t>50-712,                 8-903-497-66-32</t>
  </si>
  <si>
    <t>8-918-720-30-47</t>
  </si>
  <si>
    <t>50-4-47                8-903-490-64-77</t>
  </si>
  <si>
    <t>8-962-650-96-87</t>
  </si>
  <si>
    <t>50-1-85,                   8-928-719-23-44</t>
  </si>
  <si>
    <t>8-960-426-32-34</t>
  </si>
  <si>
    <t>50-724                 8-906-189-17-04</t>
  </si>
  <si>
    <t>50-295</t>
  </si>
  <si>
    <t>93-724                8-967-415-33-57</t>
  </si>
  <si>
    <t>8-966-165-77-77</t>
  </si>
  <si>
    <t>8-960-427-06-64 (Ольга)</t>
  </si>
  <si>
    <t>Непродовольственные товары</t>
  </si>
  <si>
    <t>смешанная группа товаров</t>
  </si>
  <si>
    <t>Грузоперевозки</t>
  </si>
  <si>
    <t>жд.ст.Солдатская ул.Белоконь 5</t>
  </si>
  <si>
    <t>Идрисов Амин Саид-Ахмедович</t>
  </si>
  <si>
    <t>ИП Идрисов Амин Саид-Ахмедович</t>
  </si>
  <si>
    <t>071607648409</t>
  </si>
  <si>
    <t>Перевозка грузов</t>
  </si>
  <si>
    <t>8-967-416-48-85</t>
  </si>
  <si>
    <t>ст.Солдатская ул.Евсейченко 44</t>
  </si>
  <si>
    <t>Терсков Олег Юрьевич</t>
  </si>
  <si>
    <t>ИП Терсков Олег Юрьевич</t>
  </si>
  <si>
    <t>071610111580</t>
  </si>
  <si>
    <t>8-903-491-81-21</t>
  </si>
  <si>
    <t>Комбикормовый завод "Люкс"</t>
  </si>
  <si>
    <t>жд.ст.Солдатская ул.Зенковского 21-23</t>
  </si>
  <si>
    <t>Валяев Андрей Николаевич</t>
  </si>
  <si>
    <t>ИП Валяев Андрей Николаевич</t>
  </si>
  <si>
    <t>071607088130</t>
  </si>
  <si>
    <r>
      <t xml:space="preserve"> </t>
    </r>
    <r>
      <rPr>
        <sz val="10"/>
        <rFont val="Times New Roman"/>
        <family val="1"/>
      </rPr>
      <t>Производство готовых кормов для животных, содержащихся на фермах</t>
    </r>
  </si>
  <si>
    <t>8-903-491-01-35</t>
  </si>
  <si>
    <t>8-928-912-28-24</t>
  </si>
  <si>
    <t>ИП Хуранов Руслан Ахмедович</t>
  </si>
  <si>
    <t>8-968-950-00-07     89887218814</t>
  </si>
  <si>
    <t>8-963-166-00-44</t>
  </si>
  <si>
    <t>Изготовление памятников</t>
  </si>
  <si>
    <t>ст. Солдатская ул. Евсейченко 4</t>
  </si>
  <si>
    <t>Скибо Светлана Павловна</t>
  </si>
  <si>
    <t>071610372905</t>
  </si>
  <si>
    <t>ритуальные услуги</t>
  </si>
  <si>
    <t>8-928-077-63-74</t>
  </si>
  <si>
    <t xml:space="preserve">ИП Заптив Заурби Нурбиевич </t>
  </si>
  <si>
    <t>Конкурсный управляющий Сидорченко Максим Александрович</t>
  </si>
  <si>
    <t>Реестр автозаправочных станций на территории Прохладненского муниципального района по состоянию на 31.12.2023 года</t>
  </si>
  <si>
    <t>Реестр объектов торговли, общественного питания на территории Прохладненского муниципального района по состоянию на 31.12.2023 года</t>
  </si>
  <si>
    <t>Реестр объектов бытового обслуживания  на территории Прохладненского муниципального района по  состоянию на 31.12.2023 года</t>
  </si>
  <si>
    <t>Магазин "Семейка"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</si>
</sst>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[Red]\(&quot;$&quot;#,##0\)"/>
    <numFmt numFmtId="173" formatCode="_-&quot;€&quot;* #,##0_-;\-&quot;€&quot;* #,##0_-;_-&quot;€&quot;* &quot;-&quot;_-;_-@_-"/>
    <numFmt numFmtId="174" formatCode="_-* #,##0_-;\-* #,##0_-;_-* &quot;-&quot;_-;_-@_-"/>
    <numFmt numFmtId="175" formatCode="&quot;€&quot;#,##0.00;\-&quot;€&quot;#,##0.00"/>
    <numFmt numFmtId="176" formatCode="#,##0.00&quot;р.&quot;_);\-#,##0.00&quot;р.&quot;"/>
    <numFmt numFmtId="177" formatCode="0.0"/>
    <numFmt numFmtId="178" formatCode="&quot;€&quot;#,##0.00;[Red]\-&quot;€&quot;#,##0.00"/>
    <numFmt numFmtId="179" formatCode="_-&quot;€&quot;* #,##0.00_-;\-&quot;€&quot;* #,##0.00_-;_-&quot;€&quot;* &quot;-&quot;??_-;_-@_-"/>
    <numFmt numFmtId="180" formatCode="[$€-2]\ ###,000_);[Red]\([$€-2]\ ###,000\)"/>
    <numFmt numFmtId="181" formatCode="&quot;$&quot;#,##0_);\(&quot;$&quot;#,##0\)"/>
    <numFmt numFmtId="182" formatCode="_(* #,##0&quot;р.&quot;_);_(\-* #,##0&quot;р.&quot;;_(* &quot;-&quot;&quot;р.&quot;_);_(@_)"/>
    <numFmt numFmtId="183" formatCode="_(* #,##0.00_);_(\-* #,##0.00;_(* &quot;-&quot;??_);_(@_)"/>
    <numFmt numFmtId="184" formatCode="&quot;Вкл&quot;;&quot;Вкл&quot;;&quot;Выкл&quot;"/>
    <numFmt numFmtId="185" formatCode="&quot;$&quot;#,##0.00_);\(&quot;$&quot;#,##0.00\)"/>
    <numFmt numFmtId="186" formatCode="_(* #,##0_);_(\-* #,##0;_(* &quot;-&quot;_);_(@_)"/>
    <numFmt numFmtId="187" formatCode="#,##0&quot;р.&quot;_);[Red]\-#,##0&quot;р.&quot;"/>
    <numFmt numFmtId="188" formatCode="_-* #,##0.00_-;\-* #,##0.00_-;_-* &quot;-&quot;??_-;_-@_-"/>
    <numFmt numFmtId="189" formatCode="_(* #,##0.00_);_(* \(#,##0.00\);_(* &quot;-&quot;??_);_(@_)"/>
    <numFmt numFmtId="190" formatCode="#,##0.00&quot;р.&quot;_);[Red]\-#,##0.00&quot;р.&quot;"/>
    <numFmt numFmtId="191" formatCode="&quot;€&quot;#,##0;\-&quot;€&quot;#,##0"/>
    <numFmt numFmtId="192" formatCode="&quot;$&quot;#,##0.00_);[Red]\(&quot;$&quot;#,##0.00\)"/>
    <numFmt numFmtId="193" formatCode="#,##0&quot;р.&quot;_);\-#,##0&quot;р.&quot;"/>
    <numFmt numFmtId="194" formatCode="#,##0.00&quot;р.&quot;"/>
    <numFmt numFmtId="195" formatCode="_(* #,##0.00&quot;р.&quot;_);_(\-* #,##0.00&quot;р.&quot;;_(* &quot;-&quot;??&quot;р.&quot;_);_(@_)"/>
    <numFmt numFmtId="196" formatCode="&quot;Да&quot;;&quot;Да&quot;;&quot;Нет&quot;"/>
    <numFmt numFmtId="197" formatCode="[$-FC19]d\ mmmm\ yyyy\ &quot;г.&quot;"/>
    <numFmt numFmtId="198" formatCode="&quot;€&quot;#,##0;[Red]\-&quot;€&quot;#,##0"/>
    <numFmt numFmtId="199" formatCode="&quot;Истина&quot;;&quot;Истина&quot;;&quot;Ложь&quot;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</numFmts>
  <fonts count="44">
    <font>
      <sz val="8"/>
      <name val="Tahoma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medium"/>
      <bottom style="thin"/>
    </border>
    <border>
      <left style="thin"/>
      <right style="thin">
        <color theme="1"/>
      </right>
      <top style="medium"/>
      <bottom style="thin"/>
    </border>
    <border>
      <left style="thin">
        <color theme="1"/>
      </left>
      <right style="thin">
        <color theme="1"/>
      </right>
      <top style="medium"/>
      <bottom>
        <color indexed="63"/>
      </bottom>
    </border>
    <border>
      <left style="thin">
        <color theme="1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theme="1"/>
      </right>
      <top style="medium"/>
      <bottom>
        <color indexed="63"/>
      </bottom>
    </border>
    <border>
      <left style="medium"/>
      <right>
        <color indexed="63"/>
      </right>
      <top style="thin">
        <color theme="1"/>
      </top>
      <bottom style="medium"/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vertical="top" wrapText="1"/>
      <protection/>
    </xf>
    <xf numFmtId="0" fontId="2" fillId="0" borderId="18" xfId="0" applyNumberFormat="1" applyFont="1" applyFill="1" applyBorder="1" applyAlignment="1" applyProtection="1">
      <alignment vertical="top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vertical="top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24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 applyProtection="1">
      <alignment horizontal="center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vertical="top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showOutlineSymbols="0" defaultGridColor="0" view="pageBreakPreview" zoomScale="80" zoomScaleNormal="80" zoomScaleSheetLayoutView="80" zoomScalePageLayoutView="0" colorId="29" workbookViewId="0" topLeftCell="A1">
      <pane ySplit="3" topLeftCell="A16" activePane="bottomLeft" state="frozen"/>
      <selection pane="topLeft" activeCell="E129" sqref="E129"/>
      <selection pane="bottomLeft" activeCell="D29" sqref="D29"/>
    </sheetView>
  </sheetViews>
  <sheetFormatPr defaultColWidth="9.33203125" defaultRowHeight="12.75" customHeight="1"/>
  <cols>
    <col min="1" max="1" width="5" style="1" customWidth="1"/>
    <col min="2" max="2" width="5.83203125" style="2" hidden="1" customWidth="1"/>
    <col min="3" max="3" width="21.16015625" style="2" customWidth="1"/>
    <col min="4" max="4" width="30.66015625" style="2" customWidth="1"/>
    <col min="5" max="5" width="21" style="2" customWidth="1"/>
    <col min="6" max="6" width="22.5" style="2" customWidth="1"/>
    <col min="7" max="7" width="18.16015625" style="2" customWidth="1"/>
    <col min="8" max="8" width="13.16015625" style="2" customWidth="1"/>
    <col min="9" max="9" width="14" style="2" customWidth="1"/>
    <col min="10" max="10" width="12.66015625" style="2" customWidth="1"/>
    <col min="11" max="11" width="10" style="2" customWidth="1"/>
    <col min="12" max="12" width="11.16015625" style="2" customWidth="1"/>
    <col min="13" max="13" width="10.5" style="2" customWidth="1"/>
    <col min="14" max="14" width="12" style="2" customWidth="1"/>
    <col min="15" max="15" width="16" style="2" customWidth="1"/>
    <col min="16" max="16" width="20" style="2" customWidth="1"/>
    <col min="17" max="17" width="22.5" style="2" customWidth="1"/>
    <col min="18" max="16384" width="9.33203125" style="2" customWidth="1"/>
  </cols>
  <sheetData>
    <row r="1" ht="19.5" customHeight="1">
      <c r="P1" s="14"/>
    </row>
    <row r="2" spans="1:16" ht="19.5" customHeight="1">
      <c r="A2" s="56" t="s">
        <v>183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7" ht="61.5" customHeight="1">
      <c r="A3" s="8" t="s">
        <v>36</v>
      </c>
      <c r="B3" s="8"/>
      <c r="C3" s="8" t="s">
        <v>5</v>
      </c>
      <c r="D3" s="8" t="s">
        <v>30</v>
      </c>
      <c r="E3" s="8" t="s">
        <v>0</v>
      </c>
      <c r="F3" s="8" t="s">
        <v>10</v>
      </c>
      <c r="G3" s="8" t="s">
        <v>23</v>
      </c>
      <c r="H3" s="8" t="s">
        <v>63</v>
      </c>
      <c r="I3" s="8" t="s">
        <v>31</v>
      </c>
      <c r="J3" s="8" t="s">
        <v>49</v>
      </c>
      <c r="K3" s="8" t="s">
        <v>99</v>
      </c>
      <c r="L3" s="8" t="s">
        <v>100</v>
      </c>
      <c r="M3" s="8" t="s">
        <v>101</v>
      </c>
      <c r="N3" s="8" t="s">
        <v>102</v>
      </c>
      <c r="O3" s="8" t="s">
        <v>103</v>
      </c>
      <c r="P3" s="16" t="s">
        <v>62</v>
      </c>
      <c r="Q3" s="19" t="s">
        <v>98</v>
      </c>
    </row>
    <row r="4" spans="1:17" s="22" customFormat="1" ht="17.25" customHeight="1">
      <c r="A4" s="53" t="s">
        <v>76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5"/>
    </row>
    <row r="5" spans="1:17" ht="35.25" customHeight="1">
      <c r="A5" s="13">
        <v>1</v>
      </c>
      <c r="B5" s="12"/>
      <c r="C5" s="17" t="s">
        <v>104</v>
      </c>
      <c r="D5" s="17" t="s">
        <v>61</v>
      </c>
      <c r="E5" s="17" t="s">
        <v>105</v>
      </c>
      <c r="F5" s="17" t="s">
        <v>11</v>
      </c>
      <c r="G5" s="8" t="s">
        <v>53</v>
      </c>
      <c r="H5" s="8">
        <v>1</v>
      </c>
      <c r="I5" s="8">
        <v>2</v>
      </c>
      <c r="J5" s="8">
        <v>2</v>
      </c>
      <c r="K5" s="8">
        <v>179.8</v>
      </c>
      <c r="L5" s="8">
        <v>50</v>
      </c>
      <c r="M5" s="8" t="s">
        <v>106</v>
      </c>
      <c r="N5" s="8" t="s">
        <v>106</v>
      </c>
      <c r="O5" s="17" t="s">
        <v>95</v>
      </c>
      <c r="P5" s="8" t="s">
        <v>136</v>
      </c>
      <c r="Q5" s="11" t="s">
        <v>150</v>
      </c>
    </row>
    <row r="6" spans="1:17" ht="35.25" customHeight="1">
      <c r="A6" s="13">
        <v>2</v>
      </c>
      <c r="B6" s="12"/>
      <c r="C6" s="17" t="s">
        <v>13</v>
      </c>
      <c r="D6" s="17" t="s">
        <v>28</v>
      </c>
      <c r="E6" s="17" t="s">
        <v>107</v>
      </c>
      <c r="F6" s="17" t="s">
        <v>108</v>
      </c>
      <c r="G6" s="8" t="s">
        <v>55</v>
      </c>
      <c r="H6" s="8">
        <v>1</v>
      </c>
      <c r="I6" s="8">
        <v>2</v>
      </c>
      <c r="J6" s="8">
        <v>1</v>
      </c>
      <c r="K6" s="8">
        <v>100</v>
      </c>
      <c r="L6" s="8">
        <v>50</v>
      </c>
      <c r="M6" s="8" t="s">
        <v>106</v>
      </c>
      <c r="N6" s="8" t="s">
        <v>106</v>
      </c>
      <c r="O6" s="17" t="s">
        <v>95</v>
      </c>
      <c r="P6" s="8" t="s">
        <v>89</v>
      </c>
      <c r="Q6" s="11" t="s">
        <v>150</v>
      </c>
    </row>
    <row r="7" spans="1:17" ht="30.75" customHeight="1">
      <c r="A7" s="13">
        <v>3</v>
      </c>
      <c r="B7" s="12"/>
      <c r="C7" s="17" t="s">
        <v>109</v>
      </c>
      <c r="D7" s="17" t="s">
        <v>7</v>
      </c>
      <c r="E7" s="17" t="s">
        <v>110</v>
      </c>
      <c r="F7" s="17" t="s">
        <v>72</v>
      </c>
      <c r="G7" s="8" t="s">
        <v>53</v>
      </c>
      <c r="H7" s="8">
        <v>1</v>
      </c>
      <c r="I7" s="8">
        <v>2</v>
      </c>
      <c r="J7" s="8">
        <v>1</v>
      </c>
      <c r="K7" s="8">
        <v>100</v>
      </c>
      <c r="L7" s="8">
        <v>50</v>
      </c>
      <c r="M7" s="8" t="s">
        <v>106</v>
      </c>
      <c r="N7" s="8" t="s">
        <v>106</v>
      </c>
      <c r="O7" s="17" t="s">
        <v>95</v>
      </c>
      <c r="P7" s="8" t="s">
        <v>137</v>
      </c>
      <c r="Q7" s="11" t="s">
        <v>150</v>
      </c>
    </row>
    <row r="8" spans="1:17" ht="35.25" customHeight="1">
      <c r="A8" s="13">
        <v>4</v>
      </c>
      <c r="B8" s="12"/>
      <c r="C8" s="17" t="s">
        <v>46</v>
      </c>
      <c r="D8" s="17" t="s">
        <v>6</v>
      </c>
      <c r="E8" s="17" t="s">
        <v>73</v>
      </c>
      <c r="F8" s="17" t="s">
        <v>44</v>
      </c>
      <c r="G8" s="8" t="s">
        <v>53</v>
      </c>
      <c r="H8" s="8">
        <v>1</v>
      </c>
      <c r="I8" s="8">
        <v>1</v>
      </c>
      <c r="J8" s="8">
        <v>1</v>
      </c>
      <c r="K8" s="8">
        <v>20</v>
      </c>
      <c r="L8" s="8">
        <v>20</v>
      </c>
      <c r="M8" s="8" t="s">
        <v>106</v>
      </c>
      <c r="N8" s="8" t="s">
        <v>106</v>
      </c>
      <c r="O8" s="17" t="s">
        <v>95</v>
      </c>
      <c r="P8" s="8" t="s">
        <v>138</v>
      </c>
      <c r="Q8" s="11" t="s">
        <v>150</v>
      </c>
    </row>
    <row r="9" spans="1:17" ht="39.75" customHeight="1">
      <c r="A9" s="13">
        <v>5</v>
      </c>
      <c r="B9" s="12"/>
      <c r="C9" s="17" t="s">
        <v>111</v>
      </c>
      <c r="D9" s="17" t="s">
        <v>112</v>
      </c>
      <c r="E9" s="17" t="s">
        <v>113</v>
      </c>
      <c r="F9" s="17" t="s">
        <v>114</v>
      </c>
      <c r="G9" s="8" t="s">
        <v>53</v>
      </c>
      <c r="H9" s="8">
        <v>1</v>
      </c>
      <c r="I9" s="8">
        <v>1</v>
      </c>
      <c r="J9" s="8">
        <v>1</v>
      </c>
      <c r="K9" s="8">
        <v>240</v>
      </c>
      <c r="L9" s="8">
        <v>100</v>
      </c>
      <c r="M9" s="8" t="s">
        <v>106</v>
      </c>
      <c r="N9" s="8" t="s">
        <v>106</v>
      </c>
      <c r="O9" s="17" t="s">
        <v>95</v>
      </c>
      <c r="P9" s="8" t="s">
        <v>139</v>
      </c>
      <c r="Q9" s="11" t="s">
        <v>149</v>
      </c>
    </row>
    <row r="10" spans="1:17" ht="38.25" customHeight="1">
      <c r="A10" s="13">
        <v>6</v>
      </c>
      <c r="B10" s="12"/>
      <c r="C10" s="17" t="s">
        <v>46</v>
      </c>
      <c r="D10" s="17" t="s">
        <v>14</v>
      </c>
      <c r="E10" s="17" t="s">
        <v>68</v>
      </c>
      <c r="F10" s="17" t="s">
        <v>12</v>
      </c>
      <c r="G10" s="8" t="s">
        <v>53</v>
      </c>
      <c r="H10" s="8">
        <v>1</v>
      </c>
      <c r="I10" s="8">
        <v>1</v>
      </c>
      <c r="J10" s="8">
        <v>1</v>
      </c>
      <c r="K10" s="8">
        <v>75</v>
      </c>
      <c r="L10" s="8">
        <v>35</v>
      </c>
      <c r="M10" s="8" t="s">
        <v>106</v>
      </c>
      <c r="N10" s="8" t="s">
        <v>106</v>
      </c>
      <c r="O10" s="17" t="s">
        <v>95</v>
      </c>
      <c r="P10" s="8" t="s">
        <v>90</v>
      </c>
      <c r="Q10" s="11" t="s">
        <v>150</v>
      </c>
    </row>
    <row r="11" spans="1:17" ht="35.25" customHeight="1">
      <c r="A11" s="13">
        <v>7</v>
      </c>
      <c r="B11" s="12"/>
      <c r="C11" s="17" t="s">
        <v>115</v>
      </c>
      <c r="D11" s="17" t="s">
        <v>24</v>
      </c>
      <c r="E11" s="17" t="s">
        <v>116</v>
      </c>
      <c r="F11" s="17" t="s">
        <v>117</v>
      </c>
      <c r="G11" s="8" t="s">
        <v>53</v>
      </c>
      <c r="H11" s="8">
        <v>1</v>
      </c>
      <c r="I11" s="8">
        <v>1</v>
      </c>
      <c r="J11" s="8">
        <v>1</v>
      </c>
      <c r="K11" s="8">
        <v>18.5</v>
      </c>
      <c r="L11" s="8">
        <v>15</v>
      </c>
      <c r="M11" s="8" t="s">
        <v>106</v>
      </c>
      <c r="N11" s="8" t="s">
        <v>106</v>
      </c>
      <c r="O11" s="17" t="s">
        <v>95</v>
      </c>
      <c r="P11" s="8" t="s">
        <v>140</v>
      </c>
      <c r="Q11" s="11" t="s">
        <v>150</v>
      </c>
    </row>
    <row r="12" spans="1:17" ht="35.25" customHeight="1">
      <c r="A12" s="13">
        <v>8</v>
      </c>
      <c r="B12" s="12"/>
      <c r="C12" s="17" t="s">
        <v>118</v>
      </c>
      <c r="D12" s="17" t="s">
        <v>64</v>
      </c>
      <c r="E12" s="17" t="s">
        <v>119</v>
      </c>
      <c r="F12" s="17" t="s">
        <v>71</v>
      </c>
      <c r="G12" s="8" t="s">
        <v>53</v>
      </c>
      <c r="H12" s="8">
        <v>1</v>
      </c>
      <c r="I12" s="8">
        <v>1</v>
      </c>
      <c r="J12" s="8">
        <v>1</v>
      </c>
      <c r="K12" s="8">
        <v>20</v>
      </c>
      <c r="L12" s="8">
        <v>19.3</v>
      </c>
      <c r="M12" s="8" t="s">
        <v>106</v>
      </c>
      <c r="N12" s="8" t="s">
        <v>106</v>
      </c>
      <c r="O12" s="17" t="s">
        <v>95</v>
      </c>
      <c r="P12" s="8" t="s">
        <v>141</v>
      </c>
      <c r="Q12" s="11" t="s">
        <v>150</v>
      </c>
    </row>
    <row r="13" spans="1:17" ht="35.25" customHeight="1">
      <c r="A13" s="13">
        <v>9</v>
      </c>
      <c r="B13" s="12"/>
      <c r="C13" s="17" t="s">
        <v>40</v>
      </c>
      <c r="D13" s="17" t="s">
        <v>35</v>
      </c>
      <c r="E13" s="17" t="s">
        <v>69</v>
      </c>
      <c r="F13" s="17" t="s">
        <v>60</v>
      </c>
      <c r="G13" s="8" t="s">
        <v>53</v>
      </c>
      <c r="H13" s="8">
        <v>1</v>
      </c>
      <c r="I13" s="8">
        <v>1</v>
      </c>
      <c r="J13" s="8">
        <v>1</v>
      </c>
      <c r="K13" s="8">
        <v>30</v>
      </c>
      <c r="L13" s="8">
        <v>15</v>
      </c>
      <c r="M13" s="8" t="s">
        <v>106</v>
      </c>
      <c r="N13" s="8" t="s">
        <v>106</v>
      </c>
      <c r="O13" s="17" t="s">
        <v>95</v>
      </c>
      <c r="P13" s="8" t="s">
        <v>33</v>
      </c>
      <c r="Q13" s="11" t="s">
        <v>150</v>
      </c>
    </row>
    <row r="14" spans="1:17" ht="35.25" customHeight="1">
      <c r="A14" s="13">
        <v>10</v>
      </c>
      <c r="B14" s="12"/>
      <c r="C14" s="17" t="s">
        <v>120</v>
      </c>
      <c r="D14" s="17" t="s">
        <v>45</v>
      </c>
      <c r="E14" s="17" t="s">
        <v>121</v>
      </c>
      <c r="F14" s="17" t="s">
        <v>18</v>
      </c>
      <c r="G14" s="8" t="s">
        <v>53</v>
      </c>
      <c r="H14" s="8">
        <v>1</v>
      </c>
      <c r="I14" s="8">
        <v>1</v>
      </c>
      <c r="J14" s="8">
        <v>1</v>
      </c>
      <c r="K14" s="8">
        <v>40</v>
      </c>
      <c r="L14" s="8">
        <v>35</v>
      </c>
      <c r="M14" s="8" t="s">
        <v>106</v>
      </c>
      <c r="N14" s="8" t="s">
        <v>106</v>
      </c>
      <c r="O14" s="17" t="s">
        <v>95</v>
      </c>
      <c r="P14" s="8" t="s">
        <v>142</v>
      </c>
      <c r="Q14" s="11" t="s">
        <v>150</v>
      </c>
    </row>
    <row r="15" spans="1:17" ht="35.25" customHeight="1">
      <c r="A15" s="13">
        <v>11</v>
      </c>
      <c r="B15" s="12"/>
      <c r="C15" s="17" t="s">
        <v>46</v>
      </c>
      <c r="D15" s="17" t="s">
        <v>20</v>
      </c>
      <c r="E15" s="17" t="s">
        <v>122</v>
      </c>
      <c r="F15" s="17" t="s">
        <v>16</v>
      </c>
      <c r="G15" s="8" t="s">
        <v>53</v>
      </c>
      <c r="H15" s="8">
        <v>1</v>
      </c>
      <c r="I15" s="8">
        <v>1</v>
      </c>
      <c r="J15" s="8">
        <v>1</v>
      </c>
      <c r="K15" s="8">
        <v>42</v>
      </c>
      <c r="L15" s="8">
        <v>25</v>
      </c>
      <c r="M15" s="8" t="s">
        <v>106</v>
      </c>
      <c r="N15" s="8" t="s">
        <v>106</v>
      </c>
      <c r="O15" s="17" t="s">
        <v>95</v>
      </c>
      <c r="P15" s="8" t="s">
        <v>91</v>
      </c>
      <c r="Q15" s="11" t="s">
        <v>150</v>
      </c>
    </row>
    <row r="16" spans="1:17" ht="35.25" customHeight="1">
      <c r="A16" s="13">
        <v>12</v>
      </c>
      <c r="B16" s="12"/>
      <c r="C16" s="17" t="s">
        <v>123</v>
      </c>
      <c r="D16" s="17" t="s">
        <v>124</v>
      </c>
      <c r="E16" s="17" t="s">
        <v>74</v>
      </c>
      <c r="F16" s="17" t="s">
        <v>75</v>
      </c>
      <c r="G16" s="8" t="s">
        <v>53</v>
      </c>
      <c r="H16" s="8">
        <v>1</v>
      </c>
      <c r="I16" s="8">
        <v>1</v>
      </c>
      <c r="J16" s="8">
        <v>1</v>
      </c>
      <c r="K16" s="8">
        <v>122</v>
      </c>
      <c r="L16" s="8">
        <v>65</v>
      </c>
      <c r="M16" s="8" t="s">
        <v>106</v>
      </c>
      <c r="N16" s="8" t="s">
        <v>106</v>
      </c>
      <c r="O16" s="17" t="s">
        <v>95</v>
      </c>
      <c r="P16" s="8" t="s">
        <v>143</v>
      </c>
      <c r="Q16" s="11" t="s">
        <v>150</v>
      </c>
    </row>
    <row r="17" spans="1:17" ht="35.25" customHeight="1">
      <c r="A17" s="13">
        <v>13</v>
      </c>
      <c r="B17" s="12"/>
      <c r="C17" s="17" t="s">
        <v>125</v>
      </c>
      <c r="D17" s="17" t="s">
        <v>78</v>
      </c>
      <c r="E17" s="17" t="s">
        <v>126</v>
      </c>
      <c r="F17" s="17" t="s">
        <v>88</v>
      </c>
      <c r="G17" s="8"/>
      <c r="H17" s="8">
        <v>1</v>
      </c>
      <c r="I17" s="8">
        <v>8</v>
      </c>
      <c r="J17" s="8">
        <v>10</v>
      </c>
      <c r="K17" s="8">
        <v>423</v>
      </c>
      <c r="L17" s="8">
        <v>350</v>
      </c>
      <c r="M17" s="8" t="s">
        <v>106</v>
      </c>
      <c r="N17" s="23" t="s">
        <v>106</v>
      </c>
      <c r="O17" s="17" t="s">
        <v>95</v>
      </c>
      <c r="P17" s="8" t="s">
        <v>92</v>
      </c>
      <c r="Q17" s="11" t="s">
        <v>150</v>
      </c>
    </row>
    <row r="18" spans="1:17" ht="35.25" customHeight="1">
      <c r="A18" s="13"/>
      <c r="B18" s="12"/>
      <c r="C18" s="24" t="s">
        <v>15</v>
      </c>
      <c r="D18" s="4"/>
      <c r="E18" s="4"/>
      <c r="F18" s="4"/>
      <c r="G18" s="23"/>
      <c r="H18" s="23">
        <v>19</v>
      </c>
      <c r="I18" s="23">
        <v>34</v>
      </c>
      <c r="J18" s="23">
        <v>32</v>
      </c>
      <c r="K18" s="23">
        <v>1756.3</v>
      </c>
      <c r="L18" s="23">
        <v>1090.3</v>
      </c>
      <c r="M18" s="25"/>
      <c r="N18" s="25"/>
      <c r="O18" s="12"/>
      <c r="P18" s="8"/>
      <c r="Q18" s="11"/>
    </row>
    <row r="19" spans="1:17" ht="35.25" customHeight="1">
      <c r="A19" s="13">
        <v>14</v>
      </c>
      <c r="B19" s="12"/>
      <c r="C19" s="4" t="s">
        <v>77</v>
      </c>
      <c r="D19" s="17" t="s">
        <v>65</v>
      </c>
      <c r="E19" s="17" t="s">
        <v>66</v>
      </c>
      <c r="F19" s="27" t="s">
        <v>67</v>
      </c>
      <c r="G19" s="28" t="s">
        <v>39</v>
      </c>
      <c r="H19" s="29">
        <v>1</v>
      </c>
      <c r="I19" s="29">
        <v>2</v>
      </c>
      <c r="J19" s="29">
        <v>2</v>
      </c>
      <c r="K19" s="29">
        <v>160</v>
      </c>
      <c r="L19" s="30">
        <v>64</v>
      </c>
      <c r="M19" s="8">
        <v>62</v>
      </c>
      <c r="N19" s="8">
        <v>50</v>
      </c>
      <c r="O19" s="17" t="s">
        <v>95</v>
      </c>
      <c r="P19" s="8" t="s">
        <v>144</v>
      </c>
      <c r="Q19" s="11"/>
    </row>
    <row r="20" spans="1:17" ht="35.25" customHeight="1">
      <c r="A20" s="13"/>
      <c r="B20" s="12"/>
      <c r="C20" s="4" t="s">
        <v>15</v>
      </c>
      <c r="D20" s="17"/>
      <c r="E20" s="17"/>
      <c r="F20" s="17"/>
      <c r="G20" s="31"/>
      <c r="H20" s="32" t="e">
        <f>SUM(H18+#REF!+#REF!)</f>
        <v>#REF!</v>
      </c>
      <c r="I20" s="32" t="e">
        <f>SUM(I18+#REF!+#REF!)</f>
        <v>#REF!</v>
      </c>
      <c r="J20" s="32" t="e">
        <f>SUM(J18+#REF!+#REF!)</f>
        <v>#REF!</v>
      </c>
      <c r="K20" s="32" t="e">
        <f>SUM(K18+#REF!+#REF!)</f>
        <v>#REF!</v>
      </c>
      <c r="L20" s="23" t="e">
        <f>SUM(L18+#REF!+#REF!)</f>
        <v>#REF!</v>
      </c>
      <c r="M20" s="23">
        <v>87</v>
      </c>
      <c r="N20" s="23">
        <v>62</v>
      </c>
      <c r="O20" s="12"/>
      <c r="P20" s="8"/>
      <c r="Q20" s="11"/>
    </row>
    <row r="21" spans="1:17" ht="35.25" customHeight="1">
      <c r="A21" s="13">
        <v>15</v>
      </c>
      <c r="B21" s="12"/>
      <c r="C21" s="17" t="s">
        <v>38</v>
      </c>
      <c r="D21" s="17" t="s">
        <v>59</v>
      </c>
      <c r="E21" s="17" t="s">
        <v>70</v>
      </c>
      <c r="F21" s="17" t="s">
        <v>3</v>
      </c>
      <c r="G21" s="8" t="s">
        <v>53</v>
      </c>
      <c r="H21" s="8">
        <v>1</v>
      </c>
      <c r="I21" s="8">
        <v>1</v>
      </c>
      <c r="J21" s="8">
        <v>1</v>
      </c>
      <c r="K21" s="8">
        <v>15</v>
      </c>
      <c r="L21" s="8">
        <v>10</v>
      </c>
      <c r="M21" s="8" t="s">
        <v>106</v>
      </c>
      <c r="N21" s="8" t="s">
        <v>106</v>
      </c>
      <c r="O21" s="17" t="s">
        <v>95</v>
      </c>
      <c r="P21" s="8" t="s">
        <v>145</v>
      </c>
      <c r="Q21" s="11" t="s">
        <v>150</v>
      </c>
    </row>
    <row r="22" spans="1:17" ht="36" customHeight="1">
      <c r="A22" s="13">
        <v>16</v>
      </c>
      <c r="B22" s="4"/>
      <c r="C22" s="17" t="s">
        <v>38</v>
      </c>
      <c r="D22" s="17" t="s">
        <v>42</v>
      </c>
      <c r="E22" s="17" t="s">
        <v>96</v>
      </c>
      <c r="F22" s="17" t="s">
        <v>97</v>
      </c>
      <c r="G22" s="8" t="s">
        <v>53</v>
      </c>
      <c r="H22" s="8">
        <v>1</v>
      </c>
      <c r="I22" s="8">
        <v>1</v>
      </c>
      <c r="J22" s="8">
        <v>1</v>
      </c>
      <c r="K22" s="8">
        <v>12</v>
      </c>
      <c r="L22" s="8">
        <v>12</v>
      </c>
      <c r="M22" s="8" t="s">
        <v>106</v>
      </c>
      <c r="N22" s="8" t="s">
        <v>106</v>
      </c>
      <c r="O22" s="17" t="s">
        <v>95</v>
      </c>
      <c r="P22" s="8" t="s">
        <v>93</v>
      </c>
      <c r="Q22" s="11" t="s">
        <v>149</v>
      </c>
    </row>
    <row r="23" spans="1:17" ht="38.25" customHeight="1">
      <c r="A23" s="13">
        <v>17</v>
      </c>
      <c r="B23" s="4"/>
      <c r="C23" s="17" t="s">
        <v>38</v>
      </c>
      <c r="D23" s="17" t="s">
        <v>85</v>
      </c>
      <c r="E23" s="17" t="s">
        <v>86</v>
      </c>
      <c r="F23" s="17" t="s">
        <v>87</v>
      </c>
      <c r="G23" s="8" t="s">
        <v>55</v>
      </c>
      <c r="H23" s="8">
        <v>1</v>
      </c>
      <c r="I23" s="8">
        <v>1</v>
      </c>
      <c r="J23" s="8">
        <v>1</v>
      </c>
      <c r="K23" s="8">
        <v>215</v>
      </c>
      <c r="L23" s="8">
        <v>150</v>
      </c>
      <c r="M23" s="8" t="s">
        <v>106</v>
      </c>
      <c r="N23" s="8" t="s">
        <v>106</v>
      </c>
      <c r="O23" s="17" t="s">
        <v>95</v>
      </c>
      <c r="P23" s="8" t="s">
        <v>94</v>
      </c>
      <c r="Q23" s="11" t="s">
        <v>149</v>
      </c>
    </row>
    <row r="24" spans="1:17" ht="52.5" customHeight="1">
      <c r="A24" s="13">
        <v>18</v>
      </c>
      <c r="B24" s="4"/>
      <c r="C24" s="17" t="s">
        <v>50</v>
      </c>
      <c r="D24" s="17" t="s">
        <v>4</v>
      </c>
      <c r="E24" s="17" t="s">
        <v>43</v>
      </c>
      <c r="F24" s="17" t="s">
        <v>26</v>
      </c>
      <c r="G24" s="8" t="s">
        <v>53</v>
      </c>
      <c r="H24" s="8">
        <v>1</v>
      </c>
      <c r="I24" s="8">
        <v>1</v>
      </c>
      <c r="J24" s="8">
        <v>1</v>
      </c>
      <c r="K24" s="8">
        <v>12</v>
      </c>
      <c r="L24" s="8"/>
      <c r="M24" s="8" t="s">
        <v>106</v>
      </c>
      <c r="N24" s="8" t="s">
        <v>106</v>
      </c>
      <c r="O24" s="17" t="s">
        <v>95</v>
      </c>
      <c r="P24" s="8" t="s">
        <v>146</v>
      </c>
      <c r="Q24" s="11" t="s">
        <v>150</v>
      </c>
    </row>
    <row r="25" spans="1:17" ht="23.25" customHeight="1">
      <c r="A25" s="13"/>
      <c r="B25" s="4"/>
      <c r="C25" s="4" t="s">
        <v>15</v>
      </c>
      <c r="D25" s="4"/>
      <c r="E25" s="4"/>
      <c r="F25" s="4"/>
      <c r="G25" s="23"/>
      <c r="H25" s="23">
        <f>SUM(H21:H24)</f>
        <v>4</v>
      </c>
      <c r="I25" s="23">
        <f>SUM(I21:I24)</f>
        <v>4</v>
      </c>
      <c r="J25" s="23">
        <f>SUM(J21:J24)</f>
        <v>4</v>
      </c>
      <c r="K25" s="23">
        <f>SUM(K21:K24)</f>
        <v>254</v>
      </c>
      <c r="L25" s="23">
        <f>SUM(L21:L23)</f>
        <v>172</v>
      </c>
      <c r="M25" s="23">
        <f>SUM(M21:M24)</f>
        <v>0</v>
      </c>
      <c r="N25" s="23">
        <f>SUM(N21:N24)</f>
        <v>0</v>
      </c>
      <c r="O25" s="4"/>
      <c r="P25" s="8"/>
      <c r="Q25" s="11"/>
    </row>
    <row r="26" spans="1:17" ht="54.75" customHeight="1">
      <c r="A26" s="13">
        <v>19</v>
      </c>
      <c r="B26" s="12"/>
      <c r="C26" s="17" t="s">
        <v>127</v>
      </c>
      <c r="D26" s="17" t="s">
        <v>128</v>
      </c>
      <c r="E26" s="17" t="s">
        <v>129</v>
      </c>
      <c r="F26" s="17" t="s">
        <v>130</v>
      </c>
      <c r="G26" s="8" t="s">
        <v>53</v>
      </c>
      <c r="H26" s="8">
        <v>1</v>
      </c>
      <c r="I26" s="8">
        <v>1</v>
      </c>
      <c r="J26" s="8">
        <v>1</v>
      </c>
      <c r="K26" s="8">
        <v>18</v>
      </c>
      <c r="L26" s="8">
        <v>15</v>
      </c>
      <c r="M26" s="8" t="s">
        <v>106</v>
      </c>
      <c r="N26" s="8" t="s">
        <v>106</v>
      </c>
      <c r="O26" s="17" t="s">
        <v>95</v>
      </c>
      <c r="P26" s="8" t="s">
        <v>147</v>
      </c>
      <c r="Q26" s="11" t="s">
        <v>150</v>
      </c>
    </row>
    <row r="27" spans="1:17" ht="47.25" customHeight="1">
      <c r="A27" s="13">
        <v>20</v>
      </c>
      <c r="B27" s="12"/>
      <c r="C27" s="17" t="s">
        <v>134</v>
      </c>
      <c r="D27" s="17" t="s">
        <v>135</v>
      </c>
      <c r="E27" s="17" t="s">
        <v>110</v>
      </c>
      <c r="F27" s="17" t="s">
        <v>72</v>
      </c>
      <c r="G27" s="8" t="s">
        <v>53</v>
      </c>
      <c r="H27" s="8">
        <v>1</v>
      </c>
      <c r="I27" s="8">
        <v>1</v>
      </c>
      <c r="J27" s="8">
        <v>1</v>
      </c>
      <c r="K27" s="33"/>
      <c r="L27" s="33"/>
      <c r="M27" s="8" t="s">
        <v>106</v>
      </c>
      <c r="N27" s="8" t="s">
        <v>106</v>
      </c>
      <c r="O27" s="17" t="s">
        <v>95</v>
      </c>
      <c r="P27" s="8" t="s">
        <v>137</v>
      </c>
      <c r="Q27" s="11" t="s">
        <v>150</v>
      </c>
    </row>
    <row r="28" spans="1:17" ht="35.25" customHeight="1">
      <c r="A28" s="13">
        <v>21</v>
      </c>
      <c r="B28" s="12"/>
      <c r="C28" s="46" t="s">
        <v>185</v>
      </c>
      <c r="D28" s="34" t="s">
        <v>131</v>
      </c>
      <c r="E28" s="17" t="s">
        <v>132</v>
      </c>
      <c r="F28" s="17" t="s">
        <v>133</v>
      </c>
      <c r="G28" s="8" t="s">
        <v>53</v>
      </c>
      <c r="H28" s="8">
        <v>1</v>
      </c>
      <c r="I28" s="8">
        <v>1</v>
      </c>
      <c r="J28" s="8">
        <v>1</v>
      </c>
      <c r="K28" s="33"/>
      <c r="L28" s="33"/>
      <c r="M28" s="8" t="s">
        <v>106</v>
      </c>
      <c r="N28" s="8" t="s">
        <v>106</v>
      </c>
      <c r="O28" s="17" t="s">
        <v>95</v>
      </c>
      <c r="P28" s="8" t="s">
        <v>148</v>
      </c>
      <c r="Q28" s="11" t="s">
        <v>150</v>
      </c>
    </row>
    <row r="29" spans="1:17" ht="35.25" customHeight="1">
      <c r="A29" s="13"/>
      <c r="B29" s="12"/>
      <c r="C29" s="46"/>
      <c r="D29" s="46"/>
      <c r="E29" s="12"/>
      <c r="F29" s="12"/>
      <c r="G29" s="46"/>
      <c r="H29" s="12"/>
      <c r="I29" s="12"/>
      <c r="J29" s="12"/>
      <c r="K29" s="12"/>
      <c r="L29" s="12"/>
      <c r="M29" s="12"/>
      <c r="N29" s="12"/>
      <c r="O29" s="46"/>
      <c r="P29" s="11"/>
      <c r="Q29" s="11"/>
    </row>
    <row r="30" spans="1:17" ht="35.25" customHeight="1">
      <c r="A30" s="13"/>
      <c r="B30" s="12"/>
      <c r="C30" s="12"/>
      <c r="D30" s="12"/>
      <c r="E30" s="5"/>
      <c r="F30" s="5"/>
      <c r="G30" s="12"/>
      <c r="H30" s="12"/>
      <c r="I30" s="12"/>
      <c r="J30" s="12"/>
      <c r="K30" s="12"/>
      <c r="L30" s="12"/>
      <c r="M30" s="12"/>
      <c r="N30" s="12"/>
      <c r="O30" s="12"/>
      <c r="P30" s="11"/>
      <c r="Q30" s="11"/>
    </row>
    <row r="31" spans="1:17" ht="35.25" customHeight="1">
      <c r="A31" s="1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1"/>
      <c r="Q31" s="11"/>
    </row>
    <row r="32" spans="1:17" ht="20.25" customHeight="1">
      <c r="A32" s="13"/>
      <c r="B32" s="12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1"/>
      <c r="Q32" s="11"/>
    </row>
    <row r="33" spans="1:17" ht="20.25" customHeight="1">
      <c r="A33" s="13"/>
      <c r="B33" s="1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5"/>
      <c r="Q33" s="11"/>
    </row>
    <row r="34" spans="1:17" ht="15.75" customHeight="1">
      <c r="A34" s="51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9" ht="27" customHeight="1"/>
    <row r="41" ht="42" customHeight="1"/>
  </sheetData>
  <sheetProtection/>
  <mergeCells count="3">
    <mergeCell ref="A34:Q34"/>
    <mergeCell ref="A4:Q4"/>
    <mergeCell ref="A2:P2"/>
  </mergeCells>
  <printOptions horizontalCentered="1"/>
  <pageMargins left="0.2362204724409449" right="0.2362204724409449" top="0.3937007874015748" bottom="0.3937007874015748" header="0.31496062992125984" footer="0.31496062992125984"/>
  <pageSetup firstPageNumber="1" useFirstPageNumber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showOutlineSymbols="0" defaultGridColor="0" view="pageBreakPreview" zoomScaleNormal="90" zoomScaleSheetLayoutView="100" zoomScalePageLayoutView="0" colorId="29" workbookViewId="0" topLeftCell="A1">
      <selection activeCell="A1" sqref="A1:M1"/>
    </sheetView>
  </sheetViews>
  <sheetFormatPr defaultColWidth="10.66015625" defaultRowHeight="12.75" customHeight="1"/>
  <cols>
    <col min="1" max="1" width="5" style="2" customWidth="1"/>
    <col min="2" max="2" width="19.5" style="2" customWidth="1"/>
    <col min="3" max="3" width="25.66015625" style="2" customWidth="1"/>
    <col min="4" max="4" width="18.33203125" style="2" customWidth="1"/>
    <col min="5" max="5" width="15.66015625" style="2" customWidth="1"/>
    <col min="6" max="6" width="24.33203125" style="2" customWidth="1"/>
    <col min="7" max="7" width="15" style="2" customWidth="1"/>
    <col min="8" max="8" width="18" style="2" customWidth="1"/>
    <col min="9" max="9" width="10.16015625" style="2" customWidth="1"/>
    <col min="10" max="10" width="8.16015625" style="2" customWidth="1"/>
    <col min="11" max="12" width="10.66015625" style="2" customWidth="1"/>
    <col min="13" max="13" width="17.33203125" style="1" customWidth="1"/>
    <col min="14" max="16384" width="10.66015625" style="2" customWidth="1"/>
  </cols>
  <sheetData>
    <row r="1" spans="1:13" ht="25.5" customHeight="1">
      <c r="A1" s="59" t="s">
        <v>184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41.25" customHeight="1">
      <c r="A2" s="8" t="s">
        <v>36</v>
      </c>
      <c r="B2" s="8" t="s">
        <v>5</v>
      </c>
      <c r="C2" s="8" t="s">
        <v>29</v>
      </c>
      <c r="D2" s="8" t="s">
        <v>21</v>
      </c>
      <c r="E2" s="8" t="s">
        <v>9</v>
      </c>
      <c r="F2" s="8" t="s">
        <v>27</v>
      </c>
      <c r="G2" s="8" t="s">
        <v>32</v>
      </c>
      <c r="H2" s="8" t="s">
        <v>51</v>
      </c>
      <c r="I2" s="8" t="s">
        <v>63</v>
      </c>
      <c r="J2" s="8" t="s">
        <v>8</v>
      </c>
      <c r="K2" s="8" t="s">
        <v>58</v>
      </c>
      <c r="L2" s="8" t="s">
        <v>49</v>
      </c>
      <c r="M2" s="8" t="s">
        <v>62</v>
      </c>
    </row>
    <row r="3" spans="1:13" ht="12.75" customHeight="1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2.75" customHeight="1">
      <c r="A4" s="58" t="s">
        <v>22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25.5">
      <c r="A5" s="7">
        <v>1</v>
      </c>
      <c r="B5" s="17" t="s">
        <v>151</v>
      </c>
      <c r="C5" s="17" t="s">
        <v>152</v>
      </c>
      <c r="D5" s="5" t="s">
        <v>153</v>
      </c>
      <c r="E5" s="5" t="s">
        <v>39</v>
      </c>
      <c r="F5" s="5" t="s">
        <v>154</v>
      </c>
      <c r="G5" s="9" t="s">
        <v>155</v>
      </c>
      <c r="H5" s="17" t="s">
        <v>156</v>
      </c>
      <c r="I5" s="17">
        <v>1</v>
      </c>
      <c r="J5" s="17"/>
      <c r="K5" s="17"/>
      <c r="L5" s="17"/>
      <c r="M5" s="18" t="s">
        <v>157</v>
      </c>
    </row>
    <row r="6" spans="1:13" ht="26.25" customHeight="1">
      <c r="A6" s="7">
        <v>2</v>
      </c>
      <c r="B6" s="5" t="s">
        <v>151</v>
      </c>
      <c r="C6" s="5" t="s">
        <v>158</v>
      </c>
      <c r="D6" s="5" t="s">
        <v>159</v>
      </c>
      <c r="E6" s="5" t="s">
        <v>39</v>
      </c>
      <c r="F6" s="5" t="s">
        <v>160</v>
      </c>
      <c r="G6" s="9" t="s">
        <v>161</v>
      </c>
      <c r="H6" s="17" t="s">
        <v>156</v>
      </c>
      <c r="I6" s="17">
        <v>1</v>
      </c>
      <c r="J6" s="17"/>
      <c r="K6" s="17"/>
      <c r="L6" s="17"/>
      <c r="M6" s="18" t="s">
        <v>162</v>
      </c>
    </row>
    <row r="7" spans="1:13" ht="62.25" customHeight="1">
      <c r="A7" s="7">
        <v>3</v>
      </c>
      <c r="B7" s="5" t="s">
        <v>163</v>
      </c>
      <c r="C7" s="5" t="s">
        <v>164</v>
      </c>
      <c r="D7" s="5" t="s">
        <v>165</v>
      </c>
      <c r="E7" s="5" t="s">
        <v>39</v>
      </c>
      <c r="F7" s="5" t="s">
        <v>166</v>
      </c>
      <c r="G7" s="9" t="s">
        <v>167</v>
      </c>
      <c r="H7" s="35" t="s">
        <v>168</v>
      </c>
      <c r="I7" s="17"/>
      <c r="J7" s="17"/>
      <c r="K7" s="17"/>
      <c r="L7" s="17"/>
      <c r="M7" s="18" t="s">
        <v>169</v>
      </c>
    </row>
    <row r="8" spans="1:13" ht="57" customHeight="1">
      <c r="A8" s="21">
        <v>4</v>
      </c>
      <c r="B8" s="20" t="s">
        <v>174</v>
      </c>
      <c r="C8" s="20" t="s">
        <v>175</v>
      </c>
      <c r="D8" s="5" t="s">
        <v>176</v>
      </c>
      <c r="E8" s="21" t="s">
        <v>39</v>
      </c>
      <c r="F8" s="5" t="s">
        <v>18</v>
      </c>
      <c r="G8" s="47" t="s">
        <v>177</v>
      </c>
      <c r="H8" s="20" t="s">
        <v>178</v>
      </c>
      <c r="I8" s="8">
        <v>1</v>
      </c>
      <c r="J8" s="8">
        <v>60</v>
      </c>
      <c r="K8" s="8">
        <v>1</v>
      </c>
      <c r="L8" s="8">
        <v>1</v>
      </c>
      <c r="M8" s="8" t="s">
        <v>179</v>
      </c>
    </row>
    <row r="9" spans="1:13" ht="93" customHeight="1">
      <c r="A9" s="7"/>
      <c r="B9" s="5"/>
      <c r="C9" s="5"/>
      <c r="D9" s="5"/>
      <c r="E9" s="6"/>
      <c r="F9" s="5"/>
      <c r="G9" s="5"/>
      <c r="H9" s="6"/>
      <c r="I9" s="6"/>
      <c r="J9" s="6"/>
      <c r="K9" s="6"/>
      <c r="L9" s="6"/>
      <c r="M9" s="7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sheetProtection/>
  <mergeCells count="3">
    <mergeCell ref="A4:M4"/>
    <mergeCell ref="A1:M1"/>
    <mergeCell ref="A3:M3"/>
  </mergeCells>
  <printOptions horizontalCentered="1"/>
  <pageMargins left="0.25" right="0.25" top="0.75" bottom="0.75" header="0.3" footer="0.3"/>
  <pageSetup firstPageNumber="1" useFirstPageNumber="1" fitToWidth="0" horizontalDpi="600" verticalDpi="600" orientation="landscape" paperSize="9" scale="8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showOutlineSymbols="0" defaultGridColor="0" view="pageBreakPreview" zoomScaleNormal="110" zoomScaleSheetLayoutView="100" zoomScalePageLayoutView="0" colorId="29" workbookViewId="0" topLeftCell="A1">
      <selection activeCell="A2" sqref="A2:K2"/>
    </sheetView>
  </sheetViews>
  <sheetFormatPr defaultColWidth="9.33203125" defaultRowHeight="12.75" customHeight="1"/>
  <cols>
    <col min="1" max="1" width="4.83203125" style="48" customWidth="1"/>
    <col min="2" max="2" width="16.66015625" style="2" customWidth="1"/>
    <col min="3" max="3" width="21.16015625" style="2" customWidth="1"/>
    <col min="4" max="4" width="18.5" style="2" customWidth="1"/>
    <col min="5" max="5" width="22.16015625" style="2" customWidth="1"/>
    <col min="6" max="7" width="17" style="2" customWidth="1"/>
    <col min="8" max="9" width="13.83203125" style="2" customWidth="1"/>
    <col min="10" max="10" width="15" style="2" customWidth="1"/>
    <col min="11" max="11" width="16.83203125" style="2" customWidth="1"/>
    <col min="12" max="12" width="20.5" style="2" customWidth="1"/>
    <col min="13" max="16384" width="9.33203125" style="2" customWidth="1"/>
  </cols>
  <sheetData>
    <row r="1" spans="10:11" ht="18" customHeight="1">
      <c r="J1" s="61"/>
      <c r="K1" s="62"/>
    </row>
    <row r="2" spans="1:11" ht="22.5" customHeight="1">
      <c r="A2" s="63" t="s">
        <v>182</v>
      </c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38.25" customHeight="1">
      <c r="A3" s="8" t="s">
        <v>36</v>
      </c>
      <c r="B3" s="3" t="s">
        <v>52</v>
      </c>
      <c r="C3" s="3" t="s">
        <v>57</v>
      </c>
      <c r="D3" s="3" t="s">
        <v>17</v>
      </c>
      <c r="E3" s="3" t="s">
        <v>10</v>
      </c>
      <c r="F3" s="3" t="s">
        <v>2</v>
      </c>
      <c r="G3" s="3" t="s">
        <v>25</v>
      </c>
      <c r="H3" s="3" t="s">
        <v>34</v>
      </c>
      <c r="I3" s="3" t="s">
        <v>49</v>
      </c>
      <c r="J3" s="3" t="s">
        <v>62</v>
      </c>
      <c r="K3" s="3" t="s">
        <v>37</v>
      </c>
    </row>
    <row r="4" spans="1:11" ht="12.75" customHeight="1">
      <c r="A4" s="58" t="s">
        <v>56</v>
      </c>
      <c r="B4" s="58"/>
      <c r="C4" s="58"/>
      <c r="D4" s="58"/>
      <c r="E4" s="58"/>
      <c r="F4" s="58"/>
      <c r="G4" s="58"/>
      <c r="H4" s="58"/>
      <c r="I4" s="58"/>
      <c r="J4" s="58"/>
      <c r="K4" s="66"/>
    </row>
    <row r="5" spans="1:11" ht="43.5" customHeight="1">
      <c r="A5" s="8">
        <v>1</v>
      </c>
      <c r="B5" s="8" t="s">
        <v>19</v>
      </c>
      <c r="C5" s="17" t="s">
        <v>1</v>
      </c>
      <c r="D5" s="17" t="s">
        <v>54</v>
      </c>
      <c r="E5" s="46" t="s">
        <v>181</v>
      </c>
      <c r="F5" s="8" t="s">
        <v>39</v>
      </c>
      <c r="G5" s="8">
        <v>20000</v>
      </c>
      <c r="H5" s="8">
        <v>2</v>
      </c>
      <c r="I5" s="8">
        <v>2</v>
      </c>
      <c r="J5" s="8" t="s">
        <v>170</v>
      </c>
      <c r="K5" s="8" t="s">
        <v>82</v>
      </c>
    </row>
    <row r="6" spans="1:11" ht="40.5" customHeight="1" thickBot="1">
      <c r="A6" s="26">
        <v>2</v>
      </c>
      <c r="B6" s="26" t="s">
        <v>79</v>
      </c>
      <c r="C6" s="10" t="s">
        <v>80</v>
      </c>
      <c r="D6" s="36" t="s">
        <v>81</v>
      </c>
      <c r="E6" s="36" t="s">
        <v>171</v>
      </c>
      <c r="F6" s="37" t="s">
        <v>39</v>
      </c>
      <c r="G6" s="37"/>
      <c r="H6" s="37">
        <v>1</v>
      </c>
      <c r="I6" s="37">
        <v>1</v>
      </c>
      <c r="J6" s="37" t="s">
        <v>172</v>
      </c>
      <c r="K6" s="37" t="s">
        <v>82</v>
      </c>
    </row>
    <row r="7" spans="1:11" ht="54.75" customHeight="1">
      <c r="A7" s="49">
        <v>3</v>
      </c>
      <c r="B7" s="38" t="s">
        <v>41</v>
      </c>
      <c r="C7" s="39" t="s">
        <v>83</v>
      </c>
      <c r="D7" s="40" t="s">
        <v>84</v>
      </c>
      <c r="E7" s="40" t="s">
        <v>180</v>
      </c>
      <c r="F7" s="41" t="s">
        <v>39</v>
      </c>
      <c r="G7" s="41">
        <v>1600</v>
      </c>
      <c r="H7" s="41">
        <v>1</v>
      </c>
      <c r="I7" s="41" t="s">
        <v>48</v>
      </c>
      <c r="J7" s="41" t="s">
        <v>173</v>
      </c>
      <c r="K7" s="42" t="s">
        <v>82</v>
      </c>
    </row>
    <row r="8" spans="1:11" ht="44.25" customHeight="1" thickBot="1">
      <c r="A8" s="50"/>
      <c r="B8" s="43"/>
      <c r="C8" s="44"/>
      <c r="D8" s="44"/>
      <c r="E8" s="44"/>
      <c r="F8" s="43"/>
      <c r="G8" s="43"/>
      <c r="H8" s="43"/>
      <c r="I8" s="43"/>
      <c r="J8" s="43"/>
      <c r="K8" s="45"/>
    </row>
    <row r="9" spans="1:11" ht="12.75" customHeight="1">
      <c r="A9" s="64"/>
      <c r="B9" s="67"/>
      <c r="C9" s="67"/>
      <c r="D9" s="67"/>
      <c r="E9" s="67"/>
      <c r="F9" s="67"/>
      <c r="G9" s="67"/>
      <c r="H9" s="67"/>
      <c r="I9" s="67"/>
      <c r="J9" s="67"/>
      <c r="K9" s="65"/>
    </row>
  </sheetData>
  <sheetProtection/>
  <mergeCells count="4">
    <mergeCell ref="J1:K1"/>
    <mergeCell ref="A2:K2"/>
    <mergeCell ref="A4:K4"/>
    <mergeCell ref="A9:K9"/>
  </mergeCells>
  <printOptions horizontalCentered="1"/>
  <pageMargins left="0.1968503937007874" right="0.1968503937007874" top="0.5905511811023623" bottom="0.1968503937007874" header="0" footer="0"/>
  <pageSetup firstPageNumber="1" useFirstPageNumber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OutlineSymbols="0" defaultGridColor="0" zoomScalePageLayoutView="0" colorId="29" workbookViewId="0" topLeftCell="A1">
      <selection activeCell="A1" sqref="A1"/>
    </sheetView>
  </sheetViews>
  <sheetFormatPr defaultColWidth="14.16015625" defaultRowHeight="15" customHeight="1"/>
  <sheetData/>
  <sheetProtection/>
  <printOptions/>
  <pageMargins left="0" right="0" top="0" bottom="0" header="0" footer="0"/>
  <pageSetup firstPageNumber="0" useFirstPageNumber="1"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inga</cp:lastModifiedBy>
  <cp:lastPrinted>2023-04-06T12:58:42Z</cp:lastPrinted>
  <dcterms:modified xsi:type="dcterms:W3CDTF">2024-02-15T12:39:00Z</dcterms:modified>
  <cp:category/>
  <cp:version/>
  <cp:contentType/>
  <cp:contentStatus/>
</cp:coreProperties>
</file>